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ssella\"/>
    </mc:Choice>
  </mc:AlternateContent>
  <bookViews>
    <workbookView xWindow="0" yWindow="0" windowWidth="15345" windowHeight="4635" activeTab="1"/>
  </bookViews>
  <sheets>
    <sheet name="TAV. 1" sheetId="5" r:id="rId1"/>
    <sheet name="TAV. 2" sheetId="2" r:id="rId2"/>
  </sheets>
  <calcPr calcId="152511"/>
</workbook>
</file>

<file path=xl/calcChain.xml><?xml version="1.0" encoding="utf-8"?>
<calcChain xmlns="http://schemas.openxmlformats.org/spreadsheetml/2006/main">
  <c r="O20" i="5" l="1"/>
  <c r="O33" i="5" l="1"/>
  <c r="O8" i="5"/>
  <c r="O31" i="5"/>
  <c r="O24" i="5"/>
  <c r="O9" i="5"/>
  <c r="O6" i="5"/>
  <c r="O7" i="5"/>
  <c r="O14" i="5"/>
  <c r="O15" i="5"/>
  <c r="O17" i="5"/>
  <c r="O11" i="5"/>
  <c r="O19" i="5"/>
  <c r="O12" i="5"/>
  <c r="O13" i="5"/>
  <c r="O16" i="5"/>
  <c r="O18" i="5"/>
  <c r="O22" i="5"/>
  <c r="O27" i="5"/>
  <c r="O29" i="5"/>
  <c r="O28" i="5"/>
  <c r="O26" i="5"/>
  <c r="O25" i="5"/>
  <c r="O32" i="5"/>
</calcChain>
</file>

<file path=xl/sharedStrings.xml><?xml version="1.0" encoding="utf-8"?>
<sst xmlns="http://schemas.openxmlformats.org/spreadsheetml/2006/main" count="70" uniqueCount="49">
  <si>
    <t>Bulgaria</t>
  </si>
  <si>
    <t>Czech Republic</t>
  </si>
  <si>
    <t>Denmark</t>
  </si>
  <si>
    <t>France</t>
  </si>
  <si>
    <t>Croatia</t>
  </si>
  <si>
    <t>Italy</t>
  </si>
  <si>
    <t>Lithuania</t>
  </si>
  <si>
    <t>Hungary</t>
  </si>
  <si>
    <t>Poland</t>
  </si>
  <si>
    <t>Romania</t>
  </si>
  <si>
    <t>Sweden</t>
  </si>
  <si>
    <t>United Kingdom</t>
  </si>
  <si>
    <t>Iceland</t>
  </si>
  <si>
    <t>Norway</t>
  </si>
  <si>
    <t>Switzerland</t>
  </si>
  <si>
    <t>United States</t>
  </si>
  <si>
    <t>Japan</t>
  </si>
  <si>
    <t>Q3</t>
  </si>
  <si>
    <t>Q4</t>
  </si>
  <si>
    <t>Q1</t>
  </si>
  <si>
    <t>Q2</t>
  </si>
  <si>
    <t>UE</t>
  </si>
  <si>
    <t>Fonte: Eurostat</t>
  </si>
  <si>
    <t>2008 </t>
  </si>
  <si>
    <t>2009 </t>
  </si>
  <si>
    <t>2010 </t>
  </si>
  <si>
    <t>2011 </t>
  </si>
  <si>
    <t>2012 </t>
  </si>
  <si>
    <t>2013 </t>
  </si>
  <si>
    <t>EU (28 countries)</t>
  </si>
  <si>
    <t>Euro area (18 countries)</t>
  </si>
  <si>
    <t>Germany</t>
  </si>
  <si>
    <t>Montenegro</t>
  </si>
  <si>
    <t>Serbia</t>
  </si>
  <si>
    <t>Turkey</t>
  </si>
  <si>
    <t>Eurozona (18 paesi)</t>
  </si>
  <si>
    <t>Macedonia</t>
  </si>
  <si>
    <t>Germania</t>
  </si>
  <si>
    <t>Francia</t>
  </si>
  <si>
    <t>Italia</t>
  </si>
  <si>
    <t>Stati Uniti</t>
  </si>
  <si>
    <t>Giappone</t>
  </si>
  <si>
    <t>Variazione percentuale rispetto al trimestre                   dell'anno precedente</t>
  </si>
  <si>
    <t xml:space="preserve">Variazione percentuale ripetto al trimestre precedente </t>
  </si>
  <si>
    <t>TAV. 2</t>
  </si>
  <si>
    <t>2002/2013</t>
  </si>
  <si>
    <t xml:space="preserve">PIL - variazione percentuale ripetto all'anno precedente </t>
  </si>
  <si>
    <t>delta PIL</t>
  </si>
  <si>
    <t>TAV.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</si>
</sst>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2" borderId="5" xfId="0" applyFill="1" applyBorder="1"/>
    <xf numFmtId="0" fontId="0" fillId="2" borderId="0" xfId="0" applyFill="1" applyBorder="1"/>
    <xf numFmtId="0" fontId="0" fillId="3" borderId="6" xfId="0" applyFill="1" applyBorder="1"/>
    <xf numFmtId="0" fontId="0" fillId="3" borderId="0" xfId="0" applyFill="1" applyBorder="1"/>
    <xf numFmtId="0" fontId="0" fillId="4" borderId="6" xfId="0" applyFill="1" applyBorder="1"/>
    <xf numFmtId="0" fontId="0" fillId="3" borderId="5" xfId="0" applyFill="1" applyBorder="1"/>
    <xf numFmtId="20" fontId="0" fillId="0" borderId="5" xfId="0" applyNumberFormat="1" applyBorder="1"/>
    <xf numFmtId="0" fontId="0" fillId="2" borderId="6" xfId="0" applyFill="1" applyBorder="1"/>
    <xf numFmtId="0" fontId="0" fillId="4" borderId="0" xfId="0" applyFill="1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/>
    <xf numFmtId="0" fontId="0" fillId="0" borderId="6" xfId="0" applyFill="1" applyBorder="1"/>
    <xf numFmtId="20" fontId="0" fillId="0" borderId="5" xfId="0" applyNumberFormat="1" applyFont="1" applyBorder="1"/>
    <xf numFmtId="20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165" fontId="0" fillId="0" borderId="14" xfId="1" applyNumberFormat="1" applyFont="1" applyBorder="1"/>
    <xf numFmtId="165" fontId="0" fillId="2" borderId="14" xfId="1" applyNumberFormat="1" applyFont="1" applyFill="1" applyBorder="1"/>
    <xf numFmtId="165" fontId="0" fillId="3" borderId="14" xfId="1" applyNumberFormat="1" applyFont="1" applyFill="1" applyBorder="1"/>
    <xf numFmtId="165" fontId="0" fillId="0" borderId="14" xfId="1" applyNumberFormat="1" applyFont="1" applyFill="1" applyBorder="1"/>
    <xf numFmtId="165" fontId="0" fillId="2" borderId="15" xfId="1" applyNumberFormat="1" applyFont="1" applyFill="1" applyBorder="1"/>
    <xf numFmtId="0" fontId="0" fillId="0" borderId="1" xfId="0" quotePrefix="1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A10" sqref="A10"/>
    </sheetView>
  </sheetViews>
  <sheetFormatPr defaultRowHeight="15" x14ac:dyDescent="0.25"/>
  <cols>
    <col min="1" max="1" width="22.140625" customWidth="1"/>
    <col min="14" max="14" width="5.7109375" customWidth="1"/>
    <col min="15" max="15" width="10" bestFit="1" customWidth="1"/>
    <col min="16" max="16" width="9.7109375" bestFit="1" customWidth="1"/>
  </cols>
  <sheetData>
    <row r="3" spans="1:15" ht="36.75" customHeight="1" x14ac:dyDescent="0.25">
      <c r="A3" s="49" t="s">
        <v>48</v>
      </c>
      <c r="B3" s="46" t="s">
        <v>46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O3" s="45" t="s">
        <v>47</v>
      </c>
    </row>
    <row r="4" spans="1:15" x14ac:dyDescent="0.25">
      <c r="A4" s="50"/>
      <c r="B4" s="32">
        <v>2002</v>
      </c>
      <c r="C4" s="32">
        <v>2003</v>
      </c>
      <c r="D4" s="32">
        <v>2004</v>
      </c>
      <c r="E4" s="32">
        <v>2005</v>
      </c>
      <c r="F4" s="32">
        <v>2006</v>
      </c>
      <c r="G4" s="32">
        <v>2007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27</v>
      </c>
      <c r="M4" s="23" t="s">
        <v>28</v>
      </c>
      <c r="O4" s="44" t="s">
        <v>45</v>
      </c>
    </row>
    <row r="5" spans="1:15" ht="9" customHeight="1" x14ac:dyDescent="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7"/>
      <c r="O5" s="34"/>
    </row>
    <row r="6" spans="1:15" x14ac:dyDescent="0.25">
      <c r="A6" s="34" t="s">
        <v>30</v>
      </c>
      <c r="B6" s="4">
        <v>0.9</v>
      </c>
      <c r="C6" s="4">
        <v>0.7</v>
      </c>
      <c r="D6" s="4">
        <v>2.2000000000000002</v>
      </c>
      <c r="E6" s="4">
        <v>1.7</v>
      </c>
      <c r="F6" s="4">
        <v>3.3</v>
      </c>
      <c r="G6" s="4">
        <v>3</v>
      </c>
      <c r="H6" s="4">
        <v>0.4</v>
      </c>
      <c r="I6" s="4">
        <v>-4.5</v>
      </c>
      <c r="J6" s="4">
        <v>1.9</v>
      </c>
      <c r="K6" s="4">
        <v>1.6</v>
      </c>
      <c r="L6" s="4">
        <v>-0.7</v>
      </c>
      <c r="M6" s="17">
        <v>-0.4</v>
      </c>
      <c r="O6" s="39">
        <f t="shared" ref="O6:O33" si="0">(1+(B6/100))*(1+(C6/100))*(1+(D6/100))*(1+(E6/100))*(1+(F6/100))*(1+(G6/100))*(1+(H6/100))*(1+(I6/100))*(1+(J6/100))*(1+(K6/100))*(1+(L6/100))*(1+(M6/100))-1</f>
        <v>0.10317292633522368</v>
      </c>
    </row>
    <row r="7" spans="1:15" x14ac:dyDescent="0.25">
      <c r="A7" s="34" t="s">
        <v>31</v>
      </c>
      <c r="B7" s="11">
        <v>0</v>
      </c>
      <c r="C7" s="37">
        <v>-0.4</v>
      </c>
      <c r="D7" s="11">
        <v>1.2</v>
      </c>
      <c r="E7" s="11">
        <v>0.7</v>
      </c>
      <c r="F7" s="9">
        <v>3.7</v>
      </c>
      <c r="G7" s="9">
        <v>3.3</v>
      </c>
      <c r="H7" s="9">
        <v>1.1000000000000001</v>
      </c>
      <c r="I7" s="11">
        <v>-5.0999999999999996</v>
      </c>
      <c r="J7" s="9">
        <v>4</v>
      </c>
      <c r="K7" s="9">
        <v>3.3</v>
      </c>
      <c r="L7" s="9">
        <v>0.7</v>
      </c>
      <c r="M7" s="15">
        <v>0.4</v>
      </c>
      <c r="O7" s="40">
        <f t="shared" si="0"/>
        <v>0.13308531641941679</v>
      </c>
    </row>
    <row r="8" spans="1:15" x14ac:dyDescent="0.25">
      <c r="A8" s="34" t="s">
        <v>3</v>
      </c>
      <c r="B8" s="16">
        <v>0.9</v>
      </c>
      <c r="C8" s="38">
        <v>0.9</v>
      </c>
      <c r="D8" s="9">
        <v>2.5</v>
      </c>
      <c r="E8" s="9">
        <v>1.8</v>
      </c>
      <c r="F8" s="11">
        <v>2.5</v>
      </c>
      <c r="G8" s="11">
        <v>2.2999999999999998</v>
      </c>
      <c r="H8" s="11">
        <v>-0.1</v>
      </c>
      <c r="I8" s="9">
        <v>-3.1</v>
      </c>
      <c r="J8" s="11">
        <v>1.7</v>
      </c>
      <c r="K8" s="9">
        <v>2</v>
      </c>
      <c r="L8" s="9">
        <v>0</v>
      </c>
      <c r="M8" s="15">
        <v>0.2</v>
      </c>
      <c r="O8" s="40">
        <f t="shared" si="0"/>
        <v>0.12080894018782895</v>
      </c>
    </row>
    <row r="9" spans="1:15" x14ac:dyDescent="0.25">
      <c r="A9" s="34" t="s">
        <v>5</v>
      </c>
      <c r="B9" s="11">
        <v>0.5</v>
      </c>
      <c r="C9" s="37">
        <v>0</v>
      </c>
      <c r="D9" s="11">
        <v>1.7</v>
      </c>
      <c r="E9" s="11">
        <v>0.9</v>
      </c>
      <c r="F9" s="11">
        <v>2.2000000000000002</v>
      </c>
      <c r="G9" s="11">
        <v>1.7</v>
      </c>
      <c r="H9" s="11">
        <v>-1.2</v>
      </c>
      <c r="I9" s="11">
        <v>-5.5</v>
      </c>
      <c r="J9" s="11">
        <v>1.7</v>
      </c>
      <c r="K9" s="11">
        <v>0.4</v>
      </c>
      <c r="L9" s="11">
        <v>-2.4</v>
      </c>
      <c r="M9" s="10">
        <v>-1.9</v>
      </c>
      <c r="O9" s="41">
        <f t="shared" si="0"/>
        <v>-2.1609395497290018E-2</v>
      </c>
    </row>
    <row r="10" spans="1:15" x14ac:dyDescent="0.25">
      <c r="A10" s="3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7"/>
      <c r="O10" s="39"/>
    </row>
    <row r="11" spans="1:15" x14ac:dyDescent="0.25">
      <c r="A11" s="35" t="s">
        <v>6</v>
      </c>
      <c r="B11" s="9">
        <v>6.8</v>
      </c>
      <c r="C11" s="9">
        <v>10.3</v>
      </c>
      <c r="D11" s="9">
        <v>7.4</v>
      </c>
      <c r="E11" s="9">
        <v>7.8</v>
      </c>
      <c r="F11" s="9">
        <v>7.8</v>
      </c>
      <c r="G11" s="9">
        <v>9.8000000000000007</v>
      </c>
      <c r="H11" s="9">
        <v>2.9</v>
      </c>
      <c r="I11" s="11">
        <v>-14.8</v>
      </c>
      <c r="J11" s="11">
        <v>1.6</v>
      </c>
      <c r="K11" s="9">
        <v>6</v>
      </c>
      <c r="L11" s="9">
        <v>3.7</v>
      </c>
      <c r="M11" s="15">
        <v>3.3</v>
      </c>
      <c r="O11" s="40">
        <f t="shared" ref="O11:O20" si="1">(1+(B11/100))*(1+(C11/100))*(1+(D11/100))*(1+(E11/100))*(1+(F11/100))*(1+(G11/100))*(1+(H11/100))*(1+(I11/100))*(1+(J11/100))*(1+(K11/100))*(1+(L11/100))*(1+(M11/100))-1</f>
        <v>0.63276818325527606</v>
      </c>
    </row>
    <row r="12" spans="1:15" x14ac:dyDescent="0.25">
      <c r="A12" s="35" t="s">
        <v>8</v>
      </c>
      <c r="B12" s="9">
        <v>1.4</v>
      </c>
      <c r="C12" s="9">
        <v>3.9</v>
      </c>
      <c r="D12" s="9">
        <v>5.3</v>
      </c>
      <c r="E12" s="9">
        <v>3.6</v>
      </c>
      <c r="F12" s="9">
        <v>6.8</v>
      </c>
      <c r="G12" s="9">
        <v>6.8</v>
      </c>
      <c r="H12" s="9">
        <v>5.0999999999999996</v>
      </c>
      <c r="I12" s="9">
        <v>1.6</v>
      </c>
      <c r="J12" s="9">
        <v>3.9</v>
      </c>
      <c r="K12" s="9">
        <v>4.3</v>
      </c>
      <c r="L12" s="9">
        <v>2</v>
      </c>
      <c r="M12" s="15">
        <v>1.6</v>
      </c>
      <c r="O12" s="40">
        <f t="shared" si="1"/>
        <v>0.57207873870994197</v>
      </c>
    </row>
    <row r="13" spans="1:15" x14ac:dyDescent="0.25">
      <c r="A13" s="35" t="s">
        <v>9</v>
      </c>
      <c r="B13" s="9">
        <v>5.0999999999999996</v>
      </c>
      <c r="C13" s="9">
        <v>5.2</v>
      </c>
      <c r="D13" s="9">
        <v>8.5</v>
      </c>
      <c r="E13" s="9">
        <v>4.2</v>
      </c>
      <c r="F13" s="9">
        <v>7.9</v>
      </c>
      <c r="G13" s="9">
        <v>6.3</v>
      </c>
      <c r="H13" s="9">
        <v>7.3</v>
      </c>
      <c r="I13" s="11">
        <v>-6.6</v>
      </c>
      <c r="J13" s="11">
        <v>-1.1000000000000001</v>
      </c>
      <c r="K13" s="9">
        <v>2.2999999999999998</v>
      </c>
      <c r="L13" s="9">
        <v>0.6</v>
      </c>
      <c r="M13" s="15">
        <v>3.5</v>
      </c>
      <c r="O13" s="40">
        <f t="shared" si="1"/>
        <v>0.51365700893234911</v>
      </c>
    </row>
    <row r="14" spans="1:15" x14ac:dyDescent="0.25">
      <c r="A14" s="35" t="s">
        <v>0</v>
      </c>
      <c r="B14" s="9">
        <v>4.7</v>
      </c>
      <c r="C14" s="9">
        <v>5.5</v>
      </c>
      <c r="D14" s="9">
        <v>6.6</v>
      </c>
      <c r="E14" s="9">
        <v>6.4</v>
      </c>
      <c r="F14" s="9">
        <v>6.5</v>
      </c>
      <c r="G14" s="9">
        <v>6.4</v>
      </c>
      <c r="H14" s="9">
        <v>6.2</v>
      </c>
      <c r="I14" s="11">
        <v>-5.5</v>
      </c>
      <c r="J14" s="11">
        <v>0.4</v>
      </c>
      <c r="K14" s="9">
        <v>1.8</v>
      </c>
      <c r="L14" s="9">
        <v>0.6</v>
      </c>
      <c r="M14" s="15">
        <v>0.9</v>
      </c>
      <c r="O14" s="40">
        <f t="shared" si="1"/>
        <v>0.47814205269503907</v>
      </c>
    </row>
    <row r="15" spans="1:15" x14ac:dyDescent="0.25">
      <c r="A15" s="35" t="s">
        <v>1</v>
      </c>
      <c r="B15" s="9">
        <v>2.1</v>
      </c>
      <c r="C15" s="9">
        <v>3.8</v>
      </c>
      <c r="D15" s="9">
        <v>4.7</v>
      </c>
      <c r="E15" s="9">
        <v>6.8</v>
      </c>
      <c r="F15" s="9">
        <v>7</v>
      </c>
      <c r="G15" s="9">
        <v>5.7</v>
      </c>
      <c r="H15" s="9">
        <v>3.1</v>
      </c>
      <c r="I15" s="16">
        <v>-4.5</v>
      </c>
      <c r="J15" s="9">
        <v>2.5</v>
      </c>
      <c r="K15" s="9">
        <v>1.8</v>
      </c>
      <c r="L15" s="11">
        <v>-1</v>
      </c>
      <c r="M15" s="10">
        <v>-0.9</v>
      </c>
      <c r="O15" s="40">
        <f t="shared" si="1"/>
        <v>0.35095948341902505</v>
      </c>
    </row>
    <row r="16" spans="1:15" x14ac:dyDescent="0.25">
      <c r="A16" s="35" t="s">
        <v>10</v>
      </c>
      <c r="B16" s="9">
        <v>2.5</v>
      </c>
      <c r="C16" s="9">
        <v>2.2999999999999998</v>
      </c>
      <c r="D16" s="9">
        <v>4.2</v>
      </c>
      <c r="E16" s="9">
        <v>3.2</v>
      </c>
      <c r="F16" s="9">
        <v>4.3</v>
      </c>
      <c r="G16" s="9">
        <v>3.3</v>
      </c>
      <c r="H16" s="11">
        <v>-0.6</v>
      </c>
      <c r="I16" s="11">
        <v>-5</v>
      </c>
      <c r="J16" s="9">
        <v>6.6</v>
      </c>
      <c r="K16" s="9">
        <v>2.9</v>
      </c>
      <c r="L16" s="9">
        <v>0.9</v>
      </c>
      <c r="M16" s="15">
        <v>1.6</v>
      </c>
      <c r="O16" s="40">
        <f t="shared" si="1"/>
        <v>0.29002756003909536</v>
      </c>
    </row>
    <row r="17" spans="1:15" x14ac:dyDescent="0.25">
      <c r="A17" s="35" t="s">
        <v>4</v>
      </c>
      <c r="B17" s="9">
        <v>4.9000000000000004</v>
      </c>
      <c r="C17" s="9">
        <v>5.4</v>
      </c>
      <c r="D17" s="9">
        <v>4.0999999999999996</v>
      </c>
      <c r="E17" s="9">
        <v>4.3</v>
      </c>
      <c r="F17" s="9">
        <v>4.9000000000000004</v>
      </c>
      <c r="G17" s="9">
        <v>5.0999999999999996</v>
      </c>
      <c r="H17" s="9">
        <v>2.1</v>
      </c>
      <c r="I17" s="11">
        <v>-6.9</v>
      </c>
      <c r="J17" s="11">
        <v>-2.2999999999999998</v>
      </c>
      <c r="K17" s="11">
        <v>-0.2</v>
      </c>
      <c r="L17" s="11">
        <v>-2.2000000000000002</v>
      </c>
      <c r="M17" s="10">
        <v>-0.9</v>
      </c>
      <c r="O17" s="40">
        <f t="shared" si="1"/>
        <v>0.18889192844188463</v>
      </c>
    </row>
    <row r="18" spans="1:15" x14ac:dyDescent="0.25">
      <c r="A18" s="35" t="s">
        <v>11</v>
      </c>
      <c r="B18" s="9">
        <v>2.2999999999999998</v>
      </c>
      <c r="C18" s="9">
        <v>3.9</v>
      </c>
      <c r="D18" s="9">
        <v>3.2</v>
      </c>
      <c r="E18" s="9">
        <v>3.2</v>
      </c>
      <c r="F18" s="9">
        <v>2.8</v>
      </c>
      <c r="G18" s="9">
        <v>3.4</v>
      </c>
      <c r="H18" s="11">
        <v>-0.8</v>
      </c>
      <c r="I18" s="11">
        <v>-5.2</v>
      </c>
      <c r="J18" s="11">
        <v>1.7</v>
      </c>
      <c r="K18" s="11">
        <v>1.1000000000000001</v>
      </c>
      <c r="L18" s="9">
        <v>0.3</v>
      </c>
      <c r="M18" s="15">
        <v>1.7</v>
      </c>
      <c r="O18" s="40">
        <f t="shared" si="1"/>
        <v>0.18680190080010495</v>
      </c>
    </row>
    <row r="19" spans="1:15" x14ac:dyDescent="0.25">
      <c r="A19" s="35" t="s">
        <v>7</v>
      </c>
      <c r="B19" s="9">
        <v>4.5</v>
      </c>
      <c r="C19" s="9">
        <v>3.9</v>
      </c>
      <c r="D19" s="9">
        <v>4.8</v>
      </c>
      <c r="E19" s="9">
        <v>4</v>
      </c>
      <c r="F19" s="9">
        <v>3.9</v>
      </c>
      <c r="G19" s="11">
        <v>0.1</v>
      </c>
      <c r="H19" s="9">
        <v>0.9</v>
      </c>
      <c r="I19" s="11">
        <v>-6.8</v>
      </c>
      <c r="J19" s="11">
        <v>1.1000000000000001</v>
      </c>
      <c r="K19" s="16">
        <v>1.6</v>
      </c>
      <c r="L19" s="11">
        <v>-1.7</v>
      </c>
      <c r="M19" s="15">
        <v>1.1000000000000001</v>
      </c>
      <c r="O19" s="40">
        <f t="shared" si="1"/>
        <v>0.18149721032141519</v>
      </c>
    </row>
    <row r="20" spans="1:15" x14ac:dyDescent="0.25">
      <c r="A20" s="35" t="s">
        <v>2</v>
      </c>
      <c r="B20" s="11">
        <v>0.5</v>
      </c>
      <c r="C20" s="11">
        <v>0.4</v>
      </c>
      <c r="D20" s="9">
        <v>2.2999999999999998</v>
      </c>
      <c r="E20" s="9">
        <v>2.4</v>
      </c>
      <c r="F20" s="9">
        <v>3.4</v>
      </c>
      <c r="G20" s="11">
        <v>1.6</v>
      </c>
      <c r="H20" s="11">
        <v>-0.8</v>
      </c>
      <c r="I20" s="11">
        <v>-5.7</v>
      </c>
      <c r="J20" s="11">
        <v>1.4</v>
      </c>
      <c r="K20" s="11">
        <v>1.1000000000000001</v>
      </c>
      <c r="L20" s="9">
        <v>-0.4</v>
      </c>
      <c r="M20" s="15">
        <v>0.4</v>
      </c>
      <c r="O20" s="41">
        <f t="shared" si="1"/>
        <v>6.4866435524262744E-2</v>
      </c>
    </row>
    <row r="21" spans="1:15" x14ac:dyDescent="0.25">
      <c r="A21" s="3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/>
      <c r="O21" s="39"/>
    </row>
    <row r="22" spans="1:15" x14ac:dyDescent="0.25">
      <c r="A22" s="35" t="s">
        <v>29</v>
      </c>
      <c r="B22" s="9">
        <v>1.3</v>
      </c>
      <c r="C22" s="9">
        <v>1.5</v>
      </c>
      <c r="D22" s="9">
        <v>2.6</v>
      </c>
      <c r="E22" s="9">
        <v>2.2000000000000002</v>
      </c>
      <c r="F22" s="9">
        <v>3.4</v>
      </c>
      <c r="G22" s="9">
        <v>3.2</v>
      </c>
      <c r="H22" s="16">
        <v>0.4</v>
      </c>
      <c r="I22" s="16">
        <v>-4.5</v>
      </c>
      <c r="J22" s="9">
        <v>2</v>
      </c>
      <c r="K22" s="16">
        <v>1.6</v>
      </c>
      <c r="L22" s="9">
        <v>-0.4</v>
      </c>
      <c r="M22" s="15">
        <v>0.1</v>
      </c>
      <c r="O22" s="40">
        <f t="shared" si="0"/>
        <v>0.13972050078041742</v>
      </c>
    </row>
    <row r="23" spans="1:15" x14ac:dyDescent="0.25">
      <c r="A23" s="3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7"/>
      <c r="O23" s="39"/>
    </row>
    <row r="24" spans="1:15" x14ac:dyDescent="0.25">
      <c r="A24" s="35" t="s">
        <v>32</v>
      </c>
      <c r="B24" s="9">
        <v>1.9</v>
      </c>
      <c r="C24" s="9">
        <v>2.5</v>
      </c>
      <c r="D24" s="9">
        <v>4.4000000000000004</v>
      </c>
      <c r="E24" s="9">
        <v>4.2</v>
      </c>
      <c r="F24" s="9">
        <v>8.6</v>
      </c>
      <c r="G24" s="9">
        <v>10.7</v>
      </c>
      <c r="H24" s="9">
        <v>6.9</v>
      </c>
      <c r="I24" s="11">
        <v>-5.7</v>
      </c>
      <c r="J24" s="9">
        <v>2.5</v>
      </c>
      <c r="K24" s="9">
        <v>3.2</v>
      </c>
      <c r="L24" s="11">
        <v>-2.5</v>
      </c>
      <c r="M24" s="17"/>
      <c r="O24" s="40">
        <f>(1+(B24/100))*(1+(C24/100))*(1+(D24/100))*(1+(E24/100))*(1+(F24/100))*(1+(G24/100))*(1+(H24/100))*(1+(I24/100))*(1+(J24/100))*(1+(K24/100))*(1+(L24/100))-1</f>
        <v>0.42017312361500592</v>
      </c>
    </row>
    <row r="25" spans="1:15" x14ac:dyDescent="0.25">
      <c r="A25" s="35" t="s">
        <v>33</v>
      </c>
      <c r="B25" s="9">
        <v>4.3</v>
      </c>
      <c r="C25" s="9">
        <v>2.5</v>
      </c>
      <c r="D25" s="9">
        <v>9.3000000000000007</v>
      </c>
      <c r="E25" s="9">
        <v>5.4</v>
      </c>
      <c r="F25" s="9">
        <v>3.6</v>
      </c>
      <c r="G25" s="9">
        <v>5.4</v>
      </c>
      <c r="H25" s="9">
        <v>3.8</v>
      </c>
      <c r="I25" s="9">
        <v>-3.5</v>
      </c>
      <c r="J25" s="11">
        <v>1</v>
      </c>
      <c r="K25" s="16">
        <v>1.6</v>
      </c>
      <c r="L25" s="11">
        <v>-1.5</v>
      </c>
      <c r="M25" s="15">
        <v>2.5</v>
      </c>
      <c r="O25" s="40">
        <f>(1+(B25/100))*(1+(C25/100))*(1+(D25/100))*(1+(E25/100))*(1+(F25/100))*(1+(G25/100))*(1+(H25/100))*(1+(I25/100))*(1+(J25/100))*(1+(K25/100))*(1+(L25/100))*(1+(M25/100))-1</f>
        <v>0.39562634001987229</v>
      </c>
    </row>
    <row r="26" spans="1:15" x14ac:dyDescent="0.25">
      <c r="A26" s="35" t="s">
        <v>36</v>
      </c>
      <c r="B26" s="16">
        <v>0.9</v>
      </c>
      <c r="C26" s="9">
        <v>2.8</v>
      </c>
      <c r="D26" s="9">
        <v>4.5999999999999996</v>
      </c>
      <c r="E26" s="9">
        <v>2.2000000000000002</v>
      </c>
      <c r="F26" s="9">
        <v>5</v>
      </c>
      <c r="G26" s="9">
        <v>6.1</v>
      </c>
      <c r="H26" s="9">
        <v>5</v>
      </c>
      <c r="I26" s="9">
        <v>-0.9</v>
      </c>
      <c r="J26" s="9">
        <v>2.9</v>
      </c>
      <c r="K26" s="9">
        <v>2.8</v>
      </c>
      <c r="L26" s="9">
        <v>-0.4</v>
      </c>
      <c r="M26" s="15">
        <v>2.9</v>
      </c>
      <c r="O26" s="40">
        <f>(1+(B26/100))*(1+(C26/100))*(1+(D26/100))*(1+(E26/100))*(1+(F26/100))*(1+(G26/100))*(1+(H26/100))*(1+(I26/100))*(1+(J26/100))*(1+(K26/100))*(1+(L26/100))*(1+(M26/100))-1</f>
        <v>0.39353442063685051</v>
      </c>
    </row>
    <row r="27" spans="1:15" x14ac:dyDescent="0.25">
      <c r="A27" s="35" t="s">
        <v>12</v>
      </c>
      <c r="B27" s="11">
        <v>0.1</v>
      </c>
      <c r="C27" s="9">
        <v>2.4</v>
      </c>
      <c r="D27" s="9">
        <v>7.8</v>
      </c>
      <c r="E27" s="9">
        <v>7.2</v>
      </c>
      <c r="F27" s="9">
        <v>4.7</v>
      </c>
      <c r="G27" s="9">
        <v>6</v>
      </c>
      <c r="H27" s="9">
        <v>1.2</v>
      </c>
      <c r="I27" s="11">
        <v>-6.6</v>
      </c>
      <c r="J27" s="11">
        <v>-4.0999999999999996</v>
      </c>
      <c r="K27" s="9">
        <v>2.7</v>
      </c>
      <c r="L27" s="9">
        <v>1.5</v>
      </c>
      <c r="M27" s="15">
        <v>3.3</v>
      </c>
      <c r="O27" s="40">
        <f>(1+(B27/100))*(1+(C27/100))*(1+(D27/100))*(1+(E27/100))*(1+(F27/100))*(1+(G27/100))*(1+(H27/100))*(1+(I27/100))*(1+(J27/100))*(1+(K27/100))*(1+(L27/100))*(1+(M27/100))-1</f>
        <v>0.28316625685061347</v>
      </c>
    </row>
    <row r="28" spans="1:15" x14ac:dyDescent="0.25">
      <c r="A28" s="35" t="s">
        <v>14</v>
      </c>
      <c r="B28" s="11">
        <v>0.2</v>
      </c>
      <c r="C28" s="11">
        <v>0</v>
      </c>
      <c r="D28" s="9">
        <v>2.4</v>
      </c>
      <c r="E28" s="9">
        <v>2.7</v>
      </c>
      <c r="F28" s="9">
        <v>3.8</v>
      </c>
      <c r="G28" s="9">
        <v>3.8</v>
      </c>
      <c r="H28" s="9">
        <v>2.2000000000000002</v>
      </c>
      <c r="I28" s="9">
        <v>-1.9</v>
      </c>
      <c r="J28" s="9">
        <v>3</v>
      </c>
      <c r="K28" s="9">
        <v>1.8</v>
      </c>
      <c r="L28" s="9">
        <v>1</v>
      </c>
      <c r="M28" s="15">
        <v>2</v>
      </c>
      <c r="O28" s="40">
        <f>(1+(B28/100))*(1+(C28/100))*(1+(D28/100))*(1+(E28/100))*(1+(F28/100))*(1+(G28/100))*(1+(H28/100))*(1+(I28/100))*(1+(J28/100))*(1+(K28/100))*(1+(L28/100))*(1+(M28/100))-1</f>
        <v>0.22958704912854722</v>
      </c>
    </row>
    <row r="29" spans="1:15" x14ac:dyDescent="0.25">
      <c r="A29" s="35" t="s">
        <v>13</v>
      </c>
      <c r="B29" s="9">
        <v>1.5</v>
      </c>
      <c r="C29" s="9">
        <v>1</v>
      </c>
      <c r="D29" s="9">
        <v>4</v>
      </c>
      <c r="E29" s="9">
        <v>2.6</v>
      </c>
      <c r="F29" s="11">
        <v>2.2999999999999998</v>
      </c>
      <c r="G29" s="11">
        <v>2.7</v>
      </c>
      <c r="H29" s="11">
        <v>0.1</v>
      </c>
      <c r="I29" s="9">
        <v>-1.6</v>
      </c>
      <c r="J29" s="9">
        <v>0.5</v>
      </c>
      <c r="K29" s="11">
        <v>1.3</v>
      </c>
      <c r="L29" s="9">
        <v>2.9</v>
      </c>
      <c r="M29" s="15">
        <v>0.6</v>
      </c>
      <c r="O29" s="40">
        <f>(1+(B29/100))*(1+(C29/100))*(1+(D29/100))*(1+(E29/100))*(1+(F29/100))*(1+(G29/100))*(1+(H29/100))*(1+(I29/100))*(1+(J29/100))*(1+(K29/100))*(1+(L29/100))*(1+(M29/100))-1</f>
        <v>0.19297744268193107</v>
      </c>
    </row>
    <row r="30" spans="1:15" x14ac:dyDescent="0.25">
      <c r="A30" s="3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7"/>
      <c r="O30" s="42"/>
    </row>
    <row r="31" spans="1:15" x14ac:dyDescent="0.25">
      <c r="A31" s="34" t="s">
        <v>34</v>
      </c>
      <c r="B31" s="9">
        <v>6.2</v>
      </c>
      <c r="C31" s="9">
        <v>5.3</v>
      </c>
      <c r="D31" s="9">
        <v>9.4</v>
      </c>
      <c r="E31" s="9">
        <v>8.4</v>
      </c>
      <c r="F31" s="9">
        <v>6.9</v>
      </c>
      <c r="G31" s="9">
        <v>4.7</v>
      </c>
      <c r="H31" s="9">
        <v>0.7</v>
      </c>
      <c r="I31" s="11">
        <v>-4.8</v>
      </c>
      <c r="J31" s="9">
        <v>9</v>
      </c>
      <c r="K31" s="4"/>
      <c r="L31" s="4"/>
      <c r="M31" s="17"/>
      <c r="O31" s="40">
        <f>(1+(B31/100))*(1+(C31/100))*(1+(D31/100))*(1+(E31/100))*(1+(F31/100))*(1+(G31/100))*(1+(H31/100))*(1+(I31/100))*(1+(J31/100))-1</f>
        <v>0.55101784980550872</v>
      </c>
    </row>
    <row r="32" spans="1:15" x14ac:dyDescent="0.25">
      <c r="A32" s="34" t="s">
        <v>15</v>
      </c>
      <c r="B32" s="9">
        <v>1.8</v>
      </c>
      <c r="C32" s="9">
        <v>2.8</v>
      </c>
      <c r="D32" s="9">
        <v>3.8</v>
      </c>
      <c r="E32" s="9">
        <v>3.3</v>
      </c>
      <c r="F32" s="11">
        <v>2.7</v>
      </c>
      <c r="G32" s="11">
        <v>1.8</v>
      </c>
      <c r="H32" s="11">
        <v>-0.3</v>
      </c>
      <c r="I32" s="9">
        <v>-2.8</v>
      </c>
      <c r="J32" s="9">
        <v>2.5</v>
      </c>
      <c r="K32" s="16">
        <v>1.6</v>
      </c>
      <c r="L32" s="9">
        <v>2.2999999999999998</v>
      </c>
      <c r="M32" s="15">
        <v>2.2000000000000002</v>
      </c>
      <c r="O32" s="40">
        <f t="shared" si="0"/>
        <v>0.23783373762686999</v>
      </c>
    </row>
    <row r="33" spans="1:15" x14ac:dyDescent="0.25">
      <c r="A33" s="36" t="s">
        <v>16</v>
      </c>
      <c r="B33" s="20">
        <v>0.3</v>
      </c>
      <c r="C33" s="19">
        <v>1.7</v>
      </c>
      <c r="D33" s="19">
        <v>2.4</v>
      </c>
      <c r="E33" s="20">
        <v>1.3</v>
      </c>
      <c r="F33" s="20">
        <v>1.7</v>
      </c>
      <c r="G33" s="20">
        <v>2.2000000000000002</v>
      </c>
      <c r="H33" s="20">
        <v>-1</v>
      </c>
      <c r="I33" s="20">
        <v>-5.5</v>
      </c>
      <c r="J33" s="19">
        <v>4.7</v>
      </c>
      <c r="K33" s="20">
        <v>-0.5</v>
      </c>
      <c r="L33" s="19">
        <v>1.5</v>
      </c>
      <c r="M33" s="24">
        <v>1.5</v>
      </c>
      <c r="O33" s="43">
        <f t="shared" si="0"/>
        <v>0.10426164216247513</v>
      </c>
    </row>
    <row r="34" spans="1:15" ht="12" customHeight="1" x14ac:dyDescent="0.25"/>
    <row r="35" spans="1:15" x14ac:dyDescent="0.25">
      <c r="A35" t="s">
        <v>22</v>
      </c>
    </row>
  </sheetData>
  <sortState ref="A20:O25">
    <sortCondition descending="1" ref="O20:O25"/>
  </sortState>
  <mergeCells count="2">
    <mergeCell ref="B3:M3"/>
    <mergeCell ref="A3:A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N33" sqref="N33"/>
    </sheetView>
  </sheetViews>
  <sheetFormatPr defaultRowHeight="15" x14ac:dyDescent="0.25"/>
  <cols>
    <col min="3" max="3" width="3" customWidth="1"/>
    <col min="10" max="10" width="5.140625" customWidth="1"/>
  </cols>
  <sheetData>
    <row r="1" spans="1:16" x14ac:dyDescent="0.25">
      <c r="A1" s="51" t="s">
        <v>44</v>
      </c>
      <c r="B1" s="52"/>
      <c r="C1" s="53"/>
      <c r="D1" s="63" t="s">
        <v>43</v>
      </c>
      <c r="E1" s="63"/>
      <c r="F1" s="63"/>
      <c r="G1" s="63"/>
      <c r="H1" s="63"/>
      <c r="I1" s="64"/>
      <c r="J1" s="33"/>
      <c r="K1" s="67" t="s">
        <v>42</v>
      </c>
      <c r="L1" s="68"/>
      <c r="M1" s="68"/>
      <c r="N1" s="68"/>
      <c r="O1" s="68"/>
      <c r="P1" s="69"/>
    </row>
    <row r="2" spans="1:16" x14ac:dyDescent="0.25">
      <c r="A2" s="54"/>
      <c r="B2" s="55"/>
      <c r="C2" s="56"/>
      <c r="D2" s="65"/>
      <c r="E2" s="65"/>
      <c r="F2" s="65"/>
      <c r="G2" s="65"/>
      <c r="H2" s="65"/>
      <c r="I2" s="66"/>
      <c r="J2" s="34"/>
      <c r="K2" s="70"/>
      <c r="L2" s="71"/>
      <c r="M2" s="71"/>
      <c r="N2" s="71"/>
      <c r="O2" s="71"/>
      <c r="P2" s="72"/>
    </row>
    <row r="3" spans="1:16" x14ac:dyDescent="0.25">
      <c r="A3" s="54"/>
      <c r="B3" s="55"/>
      <c r="C3" s="56"/>
      <c r="D3" s="62">
        <v>2013</v>
      </c>
      <c r="E3" s="62"/>
      <c r="F3" s="62"/>
      <c r="G3" s="61"/>
      <c r="H3" s="60">
        <v>2014</v>
      </c>
      <c r="I3" s="61"/>
      <c r="J3" s="34"/>
      <c r="K3" s="60">
        <v>2013</v>
      </c>
      <c r="L3" s="62"/>
      <c r="M3" s="62"/>
      <c r="N3" s="61"/>
      <c r="O3" s="62">
        <v>2014</v>
      </c>
      <c r="P3" s="61"/>
    </row>
    <row r="4" spans="1:16" x14ac:dyDescent="0.25">
      <c r="A4" s="57"/>
      <c r="B4" s="58"/>
      <c r="C4" s="59"/>
      <c r="D4" s="32" t="s">
        <v>19</v>
      </c>
      <c r="E4" s="32" t="s">
        <v>20</v>
      </c>
      <c r="F4" s="32" t="s">
        <v>17</v>
      </c>
      <c r="G4" s="23" t="s">
        <v>18</v>
      </c>
      <c r="H4" s="32" t="s">
        <v>19</v>
      </c>
      <c r="I4" s="23" t="s">
        <v>20</v>
      </c>
      <c r="J4" s="34"/>
      <c r="K4" s="22" t="s">
        <v>19</v>
      </c>
      <c r="L4" s="32" t="s">
        <v>20</v>
      </c>
      <c r="M4" s="32" t="s">
        <v>17</v>
      </c>
      <c r="N4" s="23" t="s">
        <v>18</v>
      </c>
      <c r="O4" s="32" t="s">
        <v>19</v>
      </c>
      <c r="P4" s="23" t="s">
        <v>20</v>
      </c>
    </row>
    <row r="5" spans="1:16" ht="9" customHeight="1" x14ac:dyDescent="0.25">
      <c r="A5" s="3"/>
      <c r="B5" s="4"/>
      <c r="C5" s="17"/>
      <c r="D5" s="3"/>
      <c r="E5" s="4"/>
      <c r="F5" s="1"/>
      <c r="G5" s="2"/>
      <c r="H5" s="1"/>
      <c r="I5" s="2"/>
      <c r="J5" s="34"/>
      <c r="K5" s="3"/>
      <c r="L5" s="4"/>
      <c r="M5" s="1"/>
      <c r="N5" s="2"/>
      <c r="O5" s="1"/>
      <c r="P5" s="2"/>
    </row>
    <row r="6" spans="1:16" x14ac:dyDescent="0.25">
      <c r="A6" s="14" t="s">
        <v>35</v>
      </c>
      <c r="B6" s="4"/>
      <c r="C6" s="17"/>
      <c r="D6" s="5">
        <v>-0.2</v>
      </c>
      <c r="E6" s="6">
        <v>0.3</v>
      </c>
      <c r="F6" s="6">
        <v>0.1</v>
      </c>
      <c r="G6" s="7">
        <v>0.3</v>
      </c>
      <c r="H6" s="6">
        <v>0.2</v>
      </c>
      <c r="I6" s="7">
        <v>0</v>
      </c>
      <c r="J6" s="34"/>
      <c r="K6" s="5">
        <v>-1.2</v>
      </c>
      <c r="L6" s="6">
        <v>-0.6</v>
      </c>
      <c r="M6" s="6">
        <v>-0.3</v>
      </c>
      <c r="N6" s="7">
        <v>0.5</v>
      </c>
      <c r="O6" s="6">
        <v>0.9</v>
      </c>
      <c r="P6" s="7">
        <v>0.7</v>
      </c>
    </row>
    <row r="7" spans="1:16" x14ac:dyDescent="0.25">
      <c r="A7" s="14" t="s">
        <v>37</v>
      </c>
      <c r="B7" s="4"/>
      <c r="C7" s="25"/>
      <c r="D7" s="8">
        <v>0</v>
      </c>
      <c r="E7" s="9">
        <v>0.7</v>
      </c>
      <c r="F7" s="9">
        <v>0.3</v>
      </c>
      <c r="G7" s="15">
        <v>0.4</v>
      </c>
      <c r="H7" s="9">
        <v>0.7</v>
      </c>
      <c r="I7" s="10">
        <v>-0.2</v>
      </c>
      <c r="J7" s="35"/>
      <c r="K7" s="8">
        <v>-0.3</v>
      </c>
      <c r="L7" s="9">
        <v>0.5</v>
      </c>
      <c r="M7" s="9">
        <v>0.3</v>
      </c>
      <c r="N7" s="15">
        <v>1.1000000000000001</v>
      </c>
      <c r="O7" s="9">
        <v>2.2000000000000002</v>
      </c>
      <c r="P7" s="15">
        <v>1.2</v>
      </c>
    </row>
    <row r="8" spans="1:16" x14ac:dyDescent="0.25">
      <c r="A8" s="14" t="s">
        <v>38</v>
      </c>
      <c r="B8" s="4"/>
      <c r="C8" s="25"/>
      <c r="D8" s="8">
        <v>-0.1</v>
      </c>
      <c r="E8" s="9">
        <v>0.6</v>
      </c>
      <c r="F8" s="11">
        <v>-0.1</v>
      </c>
      <c r="G8" s="10">
        <v>0.2</v>
      </c>
      <c r="H8" s="11">
        <v>0</v>
      </c>
      <c r="I8" s="12">
        <v>0</v>
      </c>
      <c r="J8" s="35"/>
      <c r="K8" s="8">
        <v>-0.4</v>
      </c>
      <c r="L8" s="9">
        <v>0.7</v>
      </c>
      <c r="M8" s="9">
        <v>0.3</v>
      </c>
      <c r="N8" s="15">
        <v>0.8</v>
      </c>
      <c r="O8" s="11">
        <v>0.8</v>
      </c>
      <c r="P8" s="10">
        <v>0.1</v>
      </c>
    </row>
    <row r="9" spans="1:16" x14ac:dyDescent="0.25">
      <c r="A9" s="14" t="s">
        <v>39</v>
      </c>
      <c r="B9" s="4"/>
      <c r="C9" s="25"/>
      <c r="D9" s="13">
        <v>-0.6</v>
      </c>
      <c r="E9" s="11">
        <v>-0.3</v>
      </c>
      <c r="F9" s="11">
        <v>-0.1</v>
      </c>
      <c r="G9" s="10">
        <v>0.1</v>
      </c>
      <c r="H9" s="11">
        <v>-0.1</v>
      </c>
      <c r="I9" s="10">
        <v>-0.2</v>
      </c>
      <c r="J9" s="35"/>
      <c r="K9" s="13">
        <v>-2.6</v>
      </c>
      <c r="L9" s="11">
        <v>-2.1</v>
      </c>
      <c r="M9" s="11">
        <v>-1.9</v>
      </c>
      <c r="N9" s="10">
        <v>-0.9</v>
      </c>
      <c r="O9" s="11">
        <v>-0.4</v>
      </c>
      <c r="P9" s="10">
        <v>-0.3</v>
      </c>
    </row>
    <row r="10" spans="1:16" x14ac:dyDescent="0.25">
      <c r="A10" s="3"/>
      <c r="B10" s="4"/>
      <c r="C10" s="17"/>
      <c r="D10" s="14"/>
      <c r="E10" s="4"/>
      <c r="F10" s="1"/>
      <c r="G10" s="2"/>
      <c r="H10" s="1"/>
      <c r="I10" s="2"/>
      <c r="J10" s="34"/>
      <c r="K10" s="3"/>
      <c r="L10" s="4"/>
      <c r="M10" s="1"/>
      <c r="N10" s="2"/>
      <c r="O10" s="1"/>
      <c r="P10" s="2"/>
    </row>
    <row r="11" spans="1:16" x14ac:dyDescent="0.25">
      <c r="A11" s="26" t="s">
        <v>7</v>
      </c>
      <c r="B11" s="4"/>
      <c r="C11" s="17"/>
      <c r="D11" s="8">
        <v>1.1000000000000001</v>
      </c>
      <c r="E11" s="11">
        <v>0.2</v>
      </c>
      <c r="F11" s="9">
        <v>1.1000000000000001</v>
      </c>
      <c r="G11" s="15">
        <v>0.7</v>
      </c>
      <c r="H11" s="9">
        <v>1.1000000000000001</v>
      </c>
      <c r="I11" s="15">
        <v>0.8</v>
      </c>
      <c r="J11" s="34"/>
      <c r="K11" s="8">
        <v>-0.1</v>
      </c>
      <c r="L11" s="9">
        <v>0.5</v>
      </c>
      <c r="M11" s="9">
        <v>1.8</v>
      </c>
      <c r="N11" s="15">
        <v>2.9</v>
      </c>
      <c r="O11" s="9">
        <v>3.2</v>
      </c>
      <c r="P11" s="15">
        <v>3.7</v>
      </c>
    </row>
    <row r="12" spans="1:16" x14ac:dyDescent="0.25">
      <c r="A12" s="3" t="s">
        <v>8</v>
      </c>
      <c r="B12" s="4"/>
      <c r="C12" s="17"/>
      <c r="D12" s="8">
        <v>0.4</v>
      </c>
      <c r="E12" s="9">
        <v>0.8</v>
      </c>
      <c r="F12" s="9">
        <v>0.8</v>
      </c>
      <c r="G12" s="15">
        <v>0.7</v>
      </c>
      <c r="H12" s="9">
        <v>1.1000000000000001</v>
      </c>
      <c r="I12" s="15">
        <v>0.6</v>
      </c>
      <c r="J12" s="34"/>
      <c r="K12" s="8">
        <v>0.8</v>
      </c>
      <c r="L12" s="9">
        <v>1.3</v>
      </c>
      <c r="M12" s="9">
        <v>2</v>
      </c>
      <c r="N12" s="15">
        <v>2.5</v>
      </c>
      <c r="O12" s="9">
        <v>3.5</v>
      </c>
      <c r="P12" s="15">
        <v>3.2</v>
      </c>
    </row>
    <row r="13" spans="1:16" x14ac:dyDescent="0.25">
      <c r="A13" s="3" t="s">
        <v>11</v>
      </c>
      <c r="B13" s="4"/>
      <c r="C13" s="17"/>
      <c r="D13" s="8">
        <v>0.4</v>
      </c>
      <c r="E13" s="9">
        <v>0.8</v>
      </c>
      <c r="F13" s="9">
        <v>0.8</v>
      </c>
      <c r="G13" s="15">
        <v>0.7</v>
      </c>
      <c r="H13" s="9">
        <v>0.8</v>
      </c>
      <c r="I13" s="15">
        <v>0.8</v>
      </c>
      <c r="J13" s="34"/>
      <c r="K13" s="8">
        <v>0.6</v>
      </c>
      <c r="L13" s="9">
        <v>1.7</v>
      </c>
      <c r="M13" s="9">
        <v>1.8</v>
      </c>
      <c r="N13" s="15">
        <v>2.7</v>
      </c>
      <c r="O13" s="9">
        <v>3</v>
      </c>
      <c r="P13" s="15">
        <v>3.1</v>
      </c>
    </row>
    <row r="14" spans="1:16" x14ac:dyDescent="0.25">
      <c r="A14" s="27" t="s">
        <v>6</v>
      </c>
      <c r="B14" s="4"/>
      <c r="C14" s="17"/>
      <c r="D14" s="8">
        <v>1</v>
      </c>
      <c r="E14" s="9">
        <v>0.8</v>
      </c>
      <c r="F14" s="9">
        <v>0.4</v>
      </c>
      <c r="G14" s="15">
        <v>1.2</v>
      </c>
      <c r="H14" s="9">
        <v>0.7</v>
      </c>
      <c r="I14" s="15">
        <v>0.7</v>
      </c>
      <c r="J14" s="34"/>
      <c r="K14" s="8">
        <v>4</v>
      </c>
      <c r="L14" s="9">
        <v>4.0999999999999996</v>
      </c>
      <c r="M14" s="9">
        <v>2.4</v>
      </c>
      <c r="N14" s="15">
        <v>3.4</v>
      </c>
      <c r="O14" s="9">
        <v>3.1</v>
      </c>
      <c r="P14" s="15">
        <v>3</v>
      </c>
    </row>
    <row r="15" spans="1:16" x14ac:dyDescent="0.25">
      <c r="A15" s="28" t="s">
        <v>1</v>
      </c>
      <c r="B15" s="4"/>
      <c r="C15" s="17"/>
      <c r="D15" s="13">
        <v>-1.3</v>
      </c>
      <c r="E15" s="16">
        <v>0.3</v>
      </c>
      <c r="F15" s="9">
        <v>0.4</v>
      </c>
      <c r="G15" s="15">
        <v>1.5</v>
      </c>
      <c r="H15" s="9">
        <v>0.8</v>
      </c>
      <c r="I15" s="12">
        <v>0</v>
      </c>
      <c r="J15" s="34"/>
      <c r="K15" s="13">
        <v>-2.2999999999999998</v>
      </c>
      <c r="L15" s="11">
        <v>-1.6</v>
      </c>
      <c r="M15" s="11">
        <v>-1</v>
      </c>
      <c r="N15" s="15">
        <v>1.1000000000000001</v>
      </c>
      <c r="O15" s="9">
        <v>2.9</v>
      </c>
      <c r="P15" s="15">
        <v>2.6</v>
      </c>
    </row>
    <row r="16" spans="1:16" x14ac:dyDescent="0.25">
      <c r="A16" s="14" t="s">
        <v>10</v>
      </c>
      <c r="B16" s="4"/>
      <c r="C16" s="17"/>
      <c r="D16" s="8">
        <v>0.8</v>
      </c>
      <c r="E16" s="11">
        <v>0.1</v>
      </c>
      <c r="F16" s="9">
        <v>0.3</v>
      </c>
      <c r="G16" s="15">
        <v>1.6</v>
      </c>
      <c r="H16" s="11">
        <v>-0.1</v>
      </c>
      <c r="I16" s="15">
        <v>0.2</v>
      </c>
      <c r="J16" s="34"/>
      <c r="K16" s="8">
        <v>1.6</v>
      </c>
      <c r="L16" s="9">
        <v>1</v>
      </c>
      <c r="M16" s="9">
        <v>0.6</v>
      </c>
      <c r="N16" s="15">
        <v>3</v>
      </c>
      <c r="O16" s="9">
        <v>1.8</v>
      </c>
      <c r="P16" s="15">
        <v>1.9</v>
      </c>
    </row>
    <row r="17" spans="1:16" x14ac:dyDescent="0.25">
      <c r="A17" s="28" t="s">
        <v>0</v>
      </c>
      <c r="B17" s="4"/>
      <c r="C17" s="17"/>
      <c r="D17" s="8">
        <v>0.3</v>
      </c>
      <c r="E17" s="11">
        <v>0.1</v>
      </c>
      <c r="F17" s="9">
        <v>0.5</v>
      </c>
      <c r="G17" s="12">
        <v>0.3</v>
      </c>
      <c r="H17" s="9">
        <v>0.3</v>
      </c>
      <c r="I17" s="15">
        <v>0.5</v>
      </c>
      <c r="J17" s="34"/>
      <c r="K17" s="8">
        <v>0.5</v>
      </c>
      <c r="L17" s="9">
        <v>0.1</v>
      </c>
      <c r="M17" s="9">
        <v>0.9</v>
      </c>
      <c r="N17" s="15">
        <v>1.2</v>
      </c>
      <c r="O17" s="9">
        <v>1.2</v>
      </c>
      <c r="P17" s="15">
        <v>1.6</v>
      </c>
    </row>
    <row r="18" spans="1:16" x14ac:dyDescent="0.25">
      <c r="A18" s="14" t="s">
        <v>9</v>
      </c>
      <c r="B18" s="4"/>
      <c r="C18" s="17"/>
      <c r="D18" s="8">
        <v>1</v>
      </c>
      <c r="E18" s="9">
        <v>0.7</v>
      </c>
      <c r="F18" s="9">
        <v>1.5</v>
      </c>
      <c r="G18" s="15">
        <v>1.2</v>
      </c>
      <c r="H18" s="11">
        <v>-0.2</v>
      </c>
      <c r="I18" s="10">
        <v>-1</v>
      </c>
      <c r="J18" s="34"/>
      <c r="K18" s="8">
        <v>2.2000000000000002</v>
      </c>
      <c r="L18" s="9">
        <v>1.6</v>
      </c>
      <c r="M18" s="9">
        <v>4.3</v>
      </c>
      <c r="N18" s="15">
        <v>5.0999999999999996</v>
      </c>
      <c r="O18" s="9">
        <v>3.8</v>
      </c>
      <c r="P18" s="15">
        <v>1.4</v>
      </c>
    </row>
    <row r="19" spans="1:16" x14ac:dyDescent="0.25">
      <c r="A19" s="27" t="s">
        <v>2</v>
      </c>
      <c r="B19" s="4"/>
      <c r="C19" s="17"/>
      <c r="D19" s="13">
        <v>-0.3</v>
      </c>
      <c r="E19" s="9">
        <v>0.8</v>
      </c>
      <c r="F19" s="9">
        <v>0.2</v>
      </c>
      <c r="G19" s="10">
        <v>-0.3</v>
      </c>
      <c r="H19" s="9">
        <v>0.8</v>
      </c>
      <c r="I19" s="17"/>
      <c r="J19" s="34"/>
      <c r="K19" s="8">
        <v>-0.7</v>
      </c>
      <c r="L19" s="9">
        <v>0.8</v>
      </c>
      <c r="M19" s="9">
        <v>0.7</v>
      </c>
      <c r="N19" s="15">
        <v>0.7</v>
      </c>
      <c r="O19" s="9">
        <v>1.5</v>
      </c>
      <c r="P19" s="17"/>
    </row>
    <row r="20" spans="1:16" x14ac:dyDescent="0.25">
      <c r="A20" s="27" t="s">
        <v>4</v>
      </c>
      <c r="B20" s="4"/>
      <c r="C20" s="17"/>
      <c r="D20" s="8">
        <v>0</v>
      </c>
      <c r="E20" s="11">
        <v>-0.3</v>
      </c>
      <c r="F20" s="11">
        <v>-0.1</v>
      </c>
      <c r="G20" s="10">
        <v>-0.3</v>
      </c>
      <c r="H20" s="11">
        <v>0</v>
      </c>
      <c r="I20" s="17"/>
      <c r="J20" s="34"/>
      <c r="K20" s="13">
        <v>-1.5</v>
      </c>
      <c r="L20" s="11">
        <v>-0.7</v>
      </c>
      <c r="M20" s="11">
        <v>-0.5</v>
      </c>
      <c r="N20" s="10">
        <v>-1.1000000000000001</v>
      </c>
      <c r="O20" s="11">
        <v>-0.4</v>
      </c>
      <c r="P20" s="17"/>
    </row>
    <row r="21" spans="1:16" x14ac:dyDescent="0.25">
      <c r="A21" s="3"/>
      <c r="B21" s="4"/>
      <c r="C21" s="17"/>
      <c r="D21" s="3"/>
      <c r="E21" s="4"/>
      <c r="F21" s="4"/>
      <c r="G21" s="17"/>
      <c r="H21" s="4"/>
      <c r="I21" s="17"/>
      <c r="J21" s="34"/>
      <c r="K21" s="3"/>
      <c r="L21" s="4"/>
      <c r="M21" s="4"/>
      <c r="N21" s="17"/>
      <c r="O21" s="4"/>
      <c r="P21" s="17"/>
    </row>
    <row r="22" spans="1:16" x14ac:dyDescent="0.25">
      <c r="A22" s="3" t="s">
        <v>21</v>
      </c>
      <c r="B22" s="4"/>
      <c r="C22" s="17"/>
      <c r="D22" s="8">
        <v>-0.1</v>
      </c>
      <c r="E22" s="9">
        <v>0.4</v>
      </c>
      <c r="F22" s="9">
        <v>0.3</v>
      </c>
      <c r="G22" s="15">
        <v>0.4</v>
      </c>
      <c r="H22" s="9">
        <v>0.3</v>
      </c>
      <c r="I22" s="15">
        <v>0.2</v>
      </c>
      <c r="J22" s="34"/>
      <c r="K22" s="8">
        <v>-0.7</v>
      </c>
      <c r="L22" s="9">
        <v>-0.1</v>
      </c>
      <c r="M22" s="9">
        <v>0.2</v>
      </c>
      <c r="N22" s="15">
        <v>1.1000000000000001</v>
      </c>
      <c r="O22" s="9">
        <v>1.4</v>
      </c>
      <c r="P22" s="15">
        <v>1.2</v>
      </c>
    </row>
    <row r="23" spans="1:16" x14ac:dyDescent="0.25">
      <c r="A23" s="3"/>
      <c r="B23" s="4"/>
      <c r="C23" s="17"/>
      <c r="D23" s="3"/>
      <c r="E23" s="4"/>
      <c r="F23" s="4"/>
      <c r="G23" s="17"/>
      <c r="H23" s="4"/>
      <c r="I23" s="17"/>
      <c r="J23" s="34"/>
      <c r="K23" s="3"/>
      <c r="L23" s="4"/>
      <c r="M23" s="4"/>
      <c r="N23" s="17"/>
      <c r="O23" s="4"/>
      <c r="P23" s="17"/>
    </row>
    <row r="24" spans="1:16" x14ac:dyDescent="0.25">
      <c r="A24" s="3" t="s">
        <v>13</v>
      </c>
      <c r="B24" s="4"/>
      <c r="C24" s="17"/>
      <c r="D24" s="13">
        <v>-0.4</v>
      </c>
      <c r="E24" s="9">
        <v>1</v>
      </c>
      <c r="F24" s="9">
        <v>0.7</v>
      </c>
      <c r="G24" s="10">
        <v>-0.2</v>
      </c>
      <c r="H24" s="9">
        <v>0.3</v>
      </c>
      <c r="I24" s="17"/>
      <c r="J24" s="34"/>
      <c r="K24" s="8">
        <v>-0.3</v>
      </c>
      <c r="L24" s="9">
        <v>0.1</v>
      </c>
      <c r="M24" s="9">
        <v>2</v>
      </c>
      <c r="N24" s="15">
        <v>1.2</v>
      </c>
      <c r="O24" s="9">
        <v>1.8</v>
      </c>
      <c r="P24" s="17"/>
    </row>
    <row r="25" spans="1:16" x14ac:dyDescent="0.25">
      <c r="A25" s="3" t="s">
        <v>14</v>
      </c>
      <c r="B25" s="4"/>
      <c r="C25" s="17"/>
      <c r="D25" s="8">
        <v>0.6</v>
      </c>
      <c r="E25" s="9">
        <v>0.5</v>
      </c>
      <c r="F25" s="9">
        <v>0.5</v>
      </c>
      <c r="G25" s="10">
        <v>0.2</v>
      </c>
      <c r="H25" s="9">
        <v>0.5</v>
      </c>
      <c r="I25" s="17"/>
      <c r="J25" s="34"/>
      <c r="K25" s="8">
        <v>1.6</v>
      </c>
      <c r="L25" s="9">
        <v>2.2999999999999998</v>
      </c>
      <c r="M25" s="9">
        <v>2.1</v>
      </c>
      <c r="N25" s="15">
        <v>1.9</v>
      </c>
      <c r="O25" s="9">
        <v>1.7</v>
      </c>
      <c r="P25" s="17"/>
    </row>
    <row r="26" spans="1:16" x14ac:dyDescent="0.25">
      <c r="A26" s="3"/>
      <c r="B26" s="4"/>
      <c r="C26" s="17"/>
      <c r="D26" s="3"/>
      <c r="E26" s="4"/>
      <c r="F26" s="4"/>
      <c r="G26" s="17"/>
      <c r="H26" s="4"/>
      <c r="I26" s="17"/>
      <c r="J26" s="34"/>
      <c r="K26" s="3"/>
      <c r="L26" s="4"/>
      <c r="M26" s="4"/>
      <c r="N26" s="17"/>
      <c r="O26" s="4"/>
      <c r="P26" s="17"/>
    </row>
    <row r="27" spans="1:16" x14ac:dyDescent="0.25">
      <c r="A27" s="3" t="s">
        <v>40</v>
      </c>
      <c r="B27" s="4"/>
      <c r="C27" s="17"/>
      <c r="D27" s="8">
        <v>0.3</v>
      </c>
      <c r="E27" s="9">
        <v>0.6</v>
      </c>
      <c r="F27" s="9">
        <v>1.1000000000000001</v>
      </c>
      <c r="G27" s="15">
        <v>0.9</v>
      </c>
      <c r="H27" s="11">
        <v>-0.5</v>
      </c>
      <c r="I27" s="15">
        <v>1</v>
      </c>
      <c r="J27" s="34"/>
      <c r="K27" s="8">
        <v>1.3</v>
      </c>
      <c r="L27" s="9">
        <v>1.6</v>
      </c>
      <c r="M27" s="9">
        <v>2.2999999999999998</v>
      </c>
      <c r="N27" s="15">
        <v>3.1</v>
      </c>
      <c r="O27" s="9">
        <v>1.9</v>
      </c>
      <c r="P27" s="15">
        <v>2.4</v>
      </c>
    </row>
    <row r="28" spans="1:16" x14ac:dyDescent="0.25">
      <c r="A28" s="29" t="s">
        <v>41</v>
      </c>
      <c r="B28" s="30"/>
      <c r="C28" s="31"/>
      <c r="D28" s="18">
        <v>1.2</v>
      </c>
      <c r="E28" s="19">
        <v>1</v>
      </c>
      <c r="F28" s="19">
        <v>0.4</v>
      </c>
      <c r="G28" s="21">
        <v>0</v>
      </c>
      <c r="H28" s="19">
        <v>1.5</v>
      </c>
      <c r="I28" s="21">
        <v>-1.7</v>
      </c>
      <c r="J28" s="36"/>
      <c r="K28" s="18">
        <v>-0.1</v>
      </c>
      <c r="L28" s="19">
        <v>1.3</v>
      </c>
      <c r="M28" s="19">
        <v>2.4</v>
      </c>
      <c r="N28" s="24">
        <v>2.4</v>
      </c>
      <c r="O28" s="19">
        <v>2.7</v>
      </c>
      <c r="P28" s="21">
        <v>0</v>
      </c>
    </row>
    <row r="29" spans="1:16" ht="11.25" customHeight="1" x14ac:dyDescent="0.25"/>
    <row r="30" spans="1:16" x14ac:dyDescent="0.25">
      <c r="A30" t="s">
        <v>22</v>
      </c>
    </row>
  </sheetData>
  <sortState ref="A8:P17">
    <sortCondition descending="1" ref="P8:P17"/>
  </sortState>
  <mergeCells count="7">
    <mergeCell ref="A1:C4"/>
    <mergeCell ref="H3:I3"/>
    <mergeCell ref="D3:G3"/>
    <mergeCell ref="K3:N3"/>
    <mergeCell ref="D1:I2"/>
    <mergeCell ref="K1:P2"/>
    <mergeCell ref="O3:P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TAV. 1</vt:lpstr>
      <vt:lpstr>TAV. 2</vt:lpstr>
    </vt:vector>
  </TitlesOfParts>
  <Company>Banca d'Italia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MARTINY MARIO</dc:creator>
  <cp:lastModifiedBy>ROSSELLA</cp:lastModifiedBy>
  <cp:lastPrinted>2014-09-12T09:32:20Z</cp:lastPrinted>
  <dcterms:created xsi:type="dcterms:W3CDTF">2014-08-25T15:05:58Z</dcterms:created>
  <dcterms:modified xsi:type="dcterms:W3CDTF">2014-09-16T16:57:46Z</dcterms:modified>
</cp:coreProperties>
</file>